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3.200\谷地舘玲子\HP関係\"/>
    </mc:Choice>
  </mc:AlternateContent>
  <xr:revisionPtr revIDLastSave="0" documentId="13_ncr:1_{A16CB371-2FB2-4FA3-B645-8509CC73B9F4}" xr6:coauthVersionLast="47" xr6:coauthVersionMax="47" xr10:uidLastSave="{00000000-0000-0000-0000-000000000000}"/>
  <bookViews>
    <workbookView xWindow="-120" yWindow="-120" windowWidth="29040" windowHeight="15840" xr2:uid="{99AA9BF8-B3BD-4750-89BD-ED4B7745FA3C}"/>
  </bookViews>
  <sheets>
    <sheet name="３品目別3.10" sheetId="2" r:id="rId1"/>
  </sheets>
  <definedNames>
    <definedName name="__OUT1" localSheetId="0">#REF!</definedName>
    <definedName name="__OUT1">#REF!</definedName>
    <definedName name="_OUT1" localSheetId="0">#REF!</definedName>
    <definedName name="_OUT1">#REF!</definedName>
    <definedName name="\p" localSheetId="0">#REF!</definedName>
    <definedName name="\p">#REF!</definedName>
    <definedName name="a" localSheetId="0">#REF!</definedName>
    <definedName name="a">#REF!</definedName>
    <definedName name="H" localSheetId="0">#REF!</definedName>
    <definedName name="H">#REF!</definedName>
    <definedName name="kkk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2" l="1"/>
  <c r="F51" i="2"/>
  <c r="E51" i="2"/>
  <c r="I51" i="2" l="1"/>
</calcChain>
</file>

<file path=xl/sharedStrings.xml><?xml version="1.0" encoding="utf-8"?>
<sst xmlns="http://schemas.openxmlformats.org/spreadsheetml/2006/main" count="103" uniqueCount="59">
  <si>
    <t>　　　　　         事業名   品名</t>
    <rPh sb="14" eb="16">
      <t>ジギョウ</t>
    </rPh>
    <rPh sb="16" eb="17">
      <t>メイ</t>
    </rPh>
    <rPh sb="20" eb="22">
      <t>ヒンメイ</t>
    </rPh>
    <phoneticPr fontId="5"/>
  </si>
  <si>
    <t>対比％</t>
    <rPh sb="0" eb="2">
      <t>タイヒ</t>
    </rPh>
    <phoneticPr fontId="5"/>
  </si>
  <si>
    <t>県単青果物等</t>
    <rPh sb="0" eb="1">
      <t>ケン</t>
    </rPh>
    <rPh sb="1" eb="2">
      <t>タン</t>
    </rPh>
    <rPh sb="2" eb="5">
      <t>セイカブツ</t>
    </rPh>
    <rPh sb="5" eb="6">
      <t>トウ</t>
    </rPh>
    <phoneticPr fontId="5"/>
  </si>
  <si>
    <t>特定野菜等育成</t>
    <rPh sb="0" eb="2">
      <t>トクテイ</t>
    </rPh>
    <rPh sb="2" eb="4">
      <t>ヤサイ</t>
    </rPh>
    <rPh sb="4" eb="5">
      <t>トウ</t>
    </rPh>
    <rPh sb="5" eb="7">
      <t>イクセイ</t>
    </rPh>
    <phoneticPr fontId="5"/>
  </si>
  <si>
    <t>指定野菜</t>
    <rPh sb="0" eb="2">
      <t>シテイ</t>
    </rPh>
    <rPh sb="2" eb="4">
      <t>ヤサイ</t>
    </rPh>
    <phoneticPr fontId="5"/>
  </si>
  <si>
    <t>計</t>
    <rPh sb="0" eb="1">
      <t>ケイ</t>
    </rPh>
    <phoneticPr fontId="5"/>
  </si>
  <si>
    <t>前年度</t>
    <rPh sb="0" eb="1">
      <t>ゼン</t>
    </rPh>
    <rPh sb="1" eb="3">
      <t>ネンド</t>
    </rPh>
    <phoneticPr fontId="5"/>
  </si>
  <si>
    <t>青　　　　　　　　　　　　果　　　　　　　　　　　　物</t>
    <rPh sb="0" eb="1">
      <t>アオ</t>
    </rPh>
    <rPh sb="13" eb="14">
      <t>カ</t>
    </rPh>
    <rPh sb="26" eb="27">
      <t>モノ</t>
    </rPh>
    <phoneticPr fontId="5"/>
  </si>
  <si>
    <t>かぼちゃ</t>
  </si>
  <si>
    <t>にんじん</t>
  </si>
  <si>
    <t>たまねぎ</t>
  </si>
  <si>
    <t>レタス（結球）</t>
    <rPh sb="4" eb="6">
      <t>ケッキュウ</t>
    </rPh>
    <phoneticPr fontId="5"/>
  </si>
  <si>
    <t>レタス（非結球）</t>
    <rPh sb="4" eb="5">
      <t>ヒ</t>
    </rPh>
    <rPh sb="5" eb="7">
      <t>ケッキュウ</t>
    </rPh>
    <phoneticPr fontId="5"/>
  </si>
  <si>
    <t>きゅうり</t>
  </si>
  <si>
    <t>トマト</t>
  </si>
  <si>
    <t>ミニトマト</t>
  </si>
  <si>
    <t>キャベツ</t>
  </si>
  <si>
    <t>はくさい</t>
  </si>
  <si>
    <t>だいこん</t>
  </si>
  <si>
    <t>スイートコーン</t>
  </si>
  <si>
    <t>いちご</t>
  </si>
  <si>
    <t>ながいも</t>
  </si>
  <si>
    <t>にんにく</t>
  </si>
  <si>
    <t>さやいんげん</t>
  </si>
  <si>
    <t>さやえんどう</t>
  </si>
  <si>
    <t>生しいたけ</t>
    <rPh sb="0" eb="1">
      <t>ナマ</t>
    </rPh>
    <phoneticPr fontId="5"/>
  </si>
  <si>
    <t>ピーマン</t>
  </si>
  <si>
    <t>えだまめ</t>
  </si>
  <si>
    <t>ほうれんそう</t>
  </si>
  <si>
    <t>グリーンアスパラガス</t>
  </si>
  <si>
    <t>ごぼう</t>
  </si>
  <si>
    <t>すいか</t>
  </si>
  <si>
    <t>さといも</t>
  </si>
  <si>
    <t>しゅんぎく</t>
  </si>
  <si>
    <t>ブロッコリー</t>
  </si>
  <si>
    <t>ねぎ</t>
  </si>
  <si>
    <t>なす</t>
  </si>
  <si>
    <t>にら</t>
  </si>
  <si>
    <t>花き</t>
    <rPh sb="0" eb="1">
      <t>ハナ</t>
    </rPh>
    <phoneticPr fontId="5"/>
  </si>
  <si>
    <t>-</t>
  </si>
  <si>
    <t>りんどう</t>
  </si>
  <si>
    <t>小菊</t>
    <rPh sb="0" eb="2">
      <t>コギク</t>
    </rPh>
    <phoneticPr fontId="5"/>
  </si>
  <si>
    <t>パンジー</t>
  </si>
  <si>
    <t>　合　　　　計</t>
    <rPh sb="1" eb="7">
      <t>ゴウケイ</t>
    </rPh>
    <phoneticPr fontId="5"/>
  </si>
  <si>
    <t xml:space="preserve">       前　　　　年</t>
    <rPh sb="7" eb="8">
      <t>マエ</t>
    </rPh>
    <rPh sb="12" eb="13">
      <t>トシ</t>
    </rPh>
    <phoneticPr fontId="5"/>
  </si>
  <si>
    <t xml:space="preserve">       対　　　　比　％</t>
    <rPh sb="7" eb="8">
      <t>タイ</t>
    </rPh>
    <rPh sb="12" eb="13">
      <t>ヒ</t>
    </rPh>
    <phoneticPr fontId="5"/>
  </si>
  <si>
    <t>　　前　年　度　差　額</t>
    <rPh sb="2" eb="3">
      <t>マエ</t>
    </rPh>
    <rPh sb="4" eb="5">
      <t>ネン</t>
    </rPh>
    <rPh sb="6" eb="7">
      <t>ド</t>
    </rPh>
    <rPh sb="8" eb="9">
      <t>サ</t>
    </rPh>
    <rPh sb="10" eb="11">
      <t>ガク</t>
    </rPh>
    <phoneticPr fontId="3"/>
  </si>
  <si>
    <t>青 果 物 等 経 営 安 定 支 援 事 業</t>
    <rPh sb="0" eb="1">
      <t>アオ</t>
    </rPh>
    <rPh sb="2" eb="3">
      <t>カ</t>
    </rPh>
    <rPh sb="4" eb="5">
      <t>モノ</t>
    </rPh>
    <rPh sb="6" eb="7">
      <t>トウ</t>
    </rPh>
    <rPh sb="8" eb="9">
      <t>ケイ</t>
    </rPh>
    <rPh sb="10" eb="11">
      <t>エイ</t>
    </rPh>
    <rPh sb="12" eb="13">
      <t>ヤス</t>
    </rPh>
    <rPh sb="14" eb="15">
      <t>サダム</t>
    </rPh>
    <rPh sb="16" eb="17">
      <t>シ</t>
    </rPh>
    <rPh sb="18" eb="19">
      <t>エン</t>
    </rPh>
    <rPh sb="20" eb="21">
      <t>コト</t>
    </rPh>
    <rPh sb="22" eb="23">
      <t>ギョウ</t>
    </rPh>
    <phoneticPr fontId="5"/>
  </si>
  <si>
    <t>（経営安定事業）</t>
    <rPh sb="1" eb="3">
      <t>ケイエイ</t>
    </rPh>
    <rPh sb="3" eb="5">
      <t>アンテイ</t>
    </rPh>
    <rPh sb="5" eb="7">
      <t>ジギョウ</t>
    </rPh>
    <phoneticPr fontId="5"/>
  </si>
  <si>
    <t>補給金加算</t>
    <rPh sb="0" eb="3">
      <t>ホキュウキン</t>
    </rPh>
    <rPh sb="3" eb="5">
      <t>カサン</t>
    </rPh>
    <phoneticPr fontId="3"/>
  </si>
  <si>
    <t>異常低落</t>
    <rPh sb="0" eb="2">
      <t>イジョウ</t>
    </rPh>
    <rPh sb="2" eb="4">
      <t>テイラク</t>
    </rPh>
    <phoneticPr fontId="3"/>
  </si>
  <si>
    <t>令和３年度　品目別補給金交付額</t>
    <rPh sb="0" eb="2">
      <t>レイワ</t>
    </rPh>
    <rPh sb="3" eb="5">
      <t>ネンド</t>
    </rPh>
    <rPh sb="6" eb="7">
      <t>ヒン</t>
    </rPh>
    <rPh sb="7" eb="8">
      <t>メ</t>
    </rPh>
    <rPh sb="8" eb="9">
      <t>ベツ</t>
    </rPh>
    <rPh sb="9" eb="11">
      <t>ホキュウ</t>
    </rPh>
    <rPh sb="11" eb="12">
      <t>キン</t>
    </rPh>
    <rPh sb="12" eb="14">
      <t>コウフ</t>
    </rPh>
    <rPh sb="14" eb="15">
      <t>ガク</t>
    </rPh>
    <phoneticPr fontId="5"/>
  </si>
  <si>
    <t>1.</t>
  </si>
  <si>
    <t>2.</t>
  </si>
  <si>
    <t>3.</t>
  </si>
  <si>
    <t>4.</t>
  </si>
  <si>
    <t>レタス（非結球）</t>
  </si>
  <si>
    <t>5.</t>
  </si>
  <si>
    <t>※対象出荷期間が10月までに終了した業務区分の累計</t>
    <rPh sb="1" eb="3">
      <t>タイショウ</t>
    </rPh>
    <rPh sb="3" eb="5">
      <t>シュッカ</t>
    </rPh>
    <rPh sb="5" eb="7">
      <t>キカン</t>
    </rPh>
    <rPh sb="10" eb="11">
      <t>ガツ</t>
    </rPh>
    <rPh sb="14" eb="16">
      <t>シュウリョウ</t>
    </rPh>
    <rPh sb="18" eb="20">
      <t>ギョウム</t>
    </rPh>
    <rPh sb="20" eb="22">
      <t>クブン</t>
    </rPh>
    <rPh sb="23" eb="25">
      <t>ルイケイ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</si>
</sst>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38" fontId="2" fillId="0" borderId="0" xfId="3" applyFont="1" applyFill="1">
      <alignment vertical="center"/>
    </xf>
    <xf numFmtId="38" fontId="2" fillId="0" borderId="0" xfId="1" applyFont="1" applyFill="1" applyAlignment="1">
      <alignment vertical="center"/>
    </xf>
    <xf numFmtId="38" fontId="4" fillId="0" borderId="0" xfId="2" applyFont="1" applyFill="1" applyAlignment="1">
      <alignment vertical="center"/>
    </xf>
    <xf numFmtId="38" fontId="6" fillId="0" borderId="0" xfId="1" applyFont="1" applyFill="1" applyAlignment="1">
      <alignment horizontal="left" vertical="center"/>
    </xf>
    <xf numFmtId="38" fontId="7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2" fillId="0" borderId="0" xfId="1" applyFont="1" applyFill="1" applyAlignment="1">
      <alignment horizontal="left" vertical="center"/>
    </xf>
    <xf numFmtId="49" fontId="2" fillId="0" borderId="0" xfId="1" applyNumberFormat="1" applyFont="1" applyFill="1" applyAlignment="1">
      <alignment horizontal="right" vertical="center"/>
    </xf>
    <xf numFmtId="38" fontId="2" fillId="0" borderId="0" xfId="1" applyFont="1" applyFill="1" applyAlignment="1">
      <alignment vertical="center" shrinkToFit="1"/>
    </xf>
    <xf numFmtId="38" fontId="2" fillId="0" borderId="0" xfId="2" applyFont="1" applyFill="1" applyAlignment="1">
      <alignment vertical="center"/>
    </xf>
    <xf numFmtId="38" fontId="9" fillId="0" borderId="0" xfId="3" applyFont="1" applyFill="1">
      <alignment vertical="center"/>
    </xf>
    <xf numFmtId="38" fontId="2" fillId="0" borderId="0" xfId="1" applyFont="1" applyFill="1" applyAlignment="1">
      <alignment horizontal="center" vertical="center"/>
    </xf>
    <xf numFmtId="38" fontId="2" fillId="0" borderId="0" xfId="1" quotePrefix="1" applyFont="1" applyFill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14" xfId="1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horizontal="right" vertical="center"/>
    </xf>
    <xf numFmtId="38" fontId="2" fillId="0" borderId="16" xfId="1" applyFont="1" applyFill="1" applyBorder="1" applyAlignment="1">
      <alignment horizontal="distributed" vertical="center"/>
    </xf>
    <xf numFmtId="38" fontId="2" fillId="0" borderId="17" xfId="1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horizontal="right" vertical="center" shrinkToFit="1"/>
    </xf>
    <xf numFmtId="38" fontId="10" fillId="0" borderId="16" xfId="1" applyFont="1" applyFill="1" applyBorder="1" applyAlignment="1">
      <alignment horizontal="distributed" vertical="center"/>
    </xf>
    <xf numFmtId="38" fontId="11" fillId="0" borderId="16" xfId="1" applyFont="1" applyFill="1" applyBorder="1" applyAlignment="1">
      <alignment horizontal="distributed" vertical="center"/>
    </xf>
    <xf numFmtId="38" fontId="2" fillId="0" borderId="18" xfId="1" applyFont="1" applyFill="1" applyBorder="1" applyAlignment="1">
      <alignment horizontal="distributed" vertical="center"/>
    </xf>
    <xf numFmtId="38" fontId="2" fillId="0" borderId="19" xfId="1" applyFont="1" applyFill="1" applyBorder="1" applyAlignment="1">
      <alignment horizontal="distributed" vertical="center"/>
    </xf>
    <xf numFmtId="38" fontId="2" fillId="0" borderId="20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right" vertical="center"/>
    </xf>
    <xf numFmtId="38" fontId="2" fillId="0" borderId="22" xfId="1" applyFont="1" applyFill="1" applyBorder="1" applyAlignment="1">
      <alignment horizontal="distributed" vertical="center"/>
    </xf>
    <xf numFmtId="38" fontId="2" fillId="0" borderId="23" xfId="1" applyFont="1" applyFill="1" applyBorder="1" applyAlignment="1">
      <alignment vertical="center"/>
    </xf>
    <xf numFmtId="176" fontId="2" fillId="0" borderId="18" xfId="1" applyNumberFormat="1" applyFont="1" applyFill="1" applyBorder="1" applyAlignment="1">
      <alignment horizontal="right" vertical="center"/>
    </xf>
    <xf numFmtId="38" fontId="2" fillId="0" borderId="24" xfId="1" applyFont="1" applyFill="1" applyBorder="1" applyAlignment="1">
      <alignment horizontal="distributed" vertical="center"/>
    </xf>
    <xf numFmtId="38" fontId="2" fillId="0" borderId="26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vertical="center"/>
    </xf>
    <xf numFmtId="38" fontId="2" fillId="0" borderId="30" xfId="1" applyFont="1" applyFill="1" applyBorder="1" applyAlignment="1">
      <alignment horizontal="distributed" vertical="center"/>
    </xf>
    <xf numFmtId="38" fontId="2" fillId="0" borderId="30" xfId="1" applyFont="1" applyFill="1" applyBorder="1" applyAlignment="1">
      <alignment vertical="center"/>
    </xf>
    <xf numFmtId="38" fontId="2" fillId="0" borderId="3" xfId="1" applyFont="1" applyFill="1" applyBorder="1" applyAlignment="1">
      <alignment horizontal="left" vertical="center"/>
    </xf>
    <xf numFmtId="38" fontId="2" fillId="0" borderId="5" xfId="1" applyFont="1" applyFill="1" applyBorder="1" applyAlignment="1">
      <alignment horizontal="left" vertical="center"/>
    </xf>
    <xf numFmtId="176" fontId="2" fillId="0" borderId="26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27" xfId="1" applyNumberFormat="1" applyFont="1" applyFill="1" applyBorder="1" applyAlignment="1">
      <alignment horizontal="right" vertical="center"/>
    </xf>
    <xf numFmtId="38" fontId="2" fillId="0" borderId="0" xfId="1" applyFont="1" applyAlignment="1">
      <alignment vertical="center"/>
    </xf>
    <xf numFmtId="38" fontId="10" fillId="0" borderId="35" xfId="1" applyFont="1" applyBorder="1" applyAlignment="1">
      <alignment horizontal="center" vertical="center"/>
    </xf>
    <xf numFmtId="38" fontId="10" fillId="0" borderId="36" xfId="1" applyFont="1" applyBorder="1" applyAlignment="1">
      <alignment horizontal="center" vertical="center"/>
    </xf>
    <xf numFmtId="38" fontId="10" fillId="0" borderId="21" xfId="1" applyFont="1" applyBorder="1" applyAlignment="1">
      <alignment horizontal="center" vertical="center"/>
    </xf>
    <xf numFmtId="38" fontId="10" fillId="0" borderId="37" xfId="1" applyFont="1" applyBorder="1" applyAlignment="1">
      <alignment horizontal="center" vertical="center"/>
    </xf>
    <xf numFmtId="38" fontId="2" fillId="0" borderId="39" xfId="1" applyFont="1" applyFill="1" applyBorder="1" applyAlignment="1">
      <alignment horizontal="distributed" vertical="center"/>
    </xf>
    <xf numFmtId="38" fontId="2" fillId="0" borderId="15" xfId="1" applyFont="1" applyBorder="1" applyAlignment="1">
      <alignment horizontal="center" vertical="center"/>
    </xf>
    <xf numFmtId="38" fontId="10" fillId="0" borderId="25" xfId="1" applyFont="1" applyBorder="1" applyAlignment="1">
      <alignment horizontal="center" vertical="center"/>
    </xf>
    <xf numFmtId="0" fontId="2" fillId="0" borderId="0" xfId="1" applyNumberFormat="1" applyFont="1" applyFill="1" applyAlignment="1">
      <alignment vertical="center"/>
    </xf>
    <xf numFmtId="0" fontId="2" fillId="0" borderId="40" xfId="1" applyNumberFormat="1" applyFont="1" applyFill="1" applyBorder="1" applyAlignment="1">
      <alignment horizontal="right" vertical="center"/>
    </xf>
    <xf numFmtId="0" fontId="2" fillId="0" borderId="24" xfId="1" applyNumberFormat="1" applyFont="1" applyFill="1" applyBorder="1" applyAlignment="1">
      <alignment horizontal="right" vertical="center" shrinkToFit="1"/>
    </xf>
    <xf numFmtId="0" fontId="2" fillId="0" borderId="24" xfId="1" applyNumberFormat="1" applyFont="1" applyFill="1" applyBorder="1" applyAlignment="1">
      <alignment horizontal="right" vertical="center"/>
    </xf>
    <xf numFmtId="0" fontId="2" fillId="0" borderId="41" xfId="1" applyNumberFormat="1" applyFont="1" applyFill="1" applyBorder="1" applyAlignment="1">
      <alignment horizontal="right" vertical="center"/>
    </xf>
    <xf numFmtId="0" fontId="2" fillId="0" borderId="22" xfId="1" applyNumberFormat="1" applyFont="1" applyFill="1" applyBorder="1" applyAlignment="1">
      <alignment horizontal="right" vertical="center"/>
    </xf>
    <xf numFmtId="0" fontId="2" fillId="0" borderId="5" xfId="1" applyNumberFormat="1" applyFont="1" applyFill="1" applyBorder="1" applyAlignment="1">
      <alignment horizontal="right" vertical="center"/>
    </xf>
    <xf numFmtId="0" fontId="2" fillId="0" borderId="44" xfId="1" applyNumberFormat="1" applyFont="1" applyFill="1" applyBorder="1" applyAlignment="1">
      <alignment horizontal="right" vertical="center"/>
    </xf>
    <xf numFmtId="0" fontId="2" fillId="0" borderId="44" xfId="1" applyNumberFormat="1" applyFont="1" applyFill="1" applyBorder="1" applyAlignment="1">
      <alignment horizontal="right" vertical="center" shrinkToFit="1"/>
    </xf>
    <xf numFmtId="0" fontId="2" fillId="0" borderId="45" xfId="1" applyNumberFormat="1" applyFont="1" applyFill="1" applyBorder="1" applyAlignment="1">
      <alignment horizontal="right" vertical="center"/>
    </xf>
    <xf numFmtId="0" fontId="2" fillId="0" borderId="46" xfId="1" applyNumberFormat="1" applyFont="1" applyFill="1" applyBorder="1" applyAlignment="1">
      <alignment horizontal="right" vertical="center"/>
    </xf>
    <xf numFmtId="0" fontId="2" fillId="0" borderId="28" xfId="1" applyNumberFormat="1" applyFont="1" applyFill="1" applyBorder="1" applyAlignment="1">
      <alignment horizontal="right" vertical="center"/>
    </xf>
    <xf numFmtId="38" fontId="2" fillId="0" borderId="40" xfId="1" applyFont="1" applyFill="1" applyBorder="1" applyAlignment="1">
      <alignment vertical="center"/>
    </xf>
    <xf numFmtId="38" fontId="2" fillId="2" borderId="23" xfId="1" applyFont="1" applyFill="1" applyBorder="1" applyAlignment="1">
      <alignment vertical="center"/>
    </xf>
    <xf numFmtId="38" fontId="2" fillId="2" borderId="17" xfId="1" applyFont="1" applyFill="1" applyBorder="1" applyAlignment="1">
      <alignment vertical="center"/>
    </xf>
    <xf numFmtId="38" fontId="2" fillId="2" borderId="21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2" borderId="22" xfId="1" applyFont="1" applyFill="1" applyBorder="1" applyAlignment="1">
      <alignment vertical="center"/>
    </xf>
    <xf numFmtId="38" fontId="2" fillId="2" borderId="24" xfId="1" applyFont="1" applyFill="1" applyBorder="1" applyAlignment="1">
      <alignment vertical="center"/>
    </xf>
    <xf numFmtId="38" fontId="2" fillId="2" borderId="41" xfId="1" applyFont="1" applyFill="1" applyBorder="1" applyAlignment="1">
      <alignment vertical="center"/>
    </xf>
    <xf numFmtId="176" fontId="2" fillId="0" borderId="29" xfId="1" applyNumberFormat="1" applyFont="1" applyFill="1" applyBorder="1" applyAlignment="1">
      <alignment horizontal="right" vertical="center"/>
    </xf>
    <xf numFmtId="0" fontId="2" fillId="0" borderId="3" xfId="1" applyNumberFormat="1" applyFont="1" applyFill="1" applyBorder="1" applyAlignment="1">
      <alignment vertical="center"/>
    </xf>
    <xf numFmtId="38" fontId="2" fillId="0" borderId="47" xfId="1" applyFont="1" applyFill="1" applyBorder="1" applyAlignment="1">
      <alignment vertical="center"/>
    </xf>
    <xf numFmtId="0" fontId="2" fillId="0" borderId="3" xfId="1" applyNumberFormat="1" applyFont="1" applyFill="1" applyBorder="1" applyAlignment="1">
      <alignment horizontal="right" vertical="center"/>
    </xf>
    <xf numFmtId="38" fontId="2" fillId="0" borderId="48" xfId="1" applyFont="1" applyFill="1" applyBorder="1" applyAlignment="1">
      <alignment vertical="center"/>
    </xf>
    <xf numFmtId="38" fontId="2" fillId="0" borderId="6" xfId="1" applyFont="1" applyFill="1" applyBorder="1" applyAlignment="1">
      <alignment horizontal="center" vertical="center" textRotation="255"/>
    </xf>
    <xf numFmtId="38" fontId="2" fillId="0" borderId="12" xfId="1" applyFont="1" applyFill="1" applyBorder="1" applyAlignment="1">
      <alignment horizontal="center" vertical="center" textRotation="255"/>
    </xf>
    <xf numFmtId="38" fontId="2" fillId="0" borderId="11" xfId="1" applyFont="1" applyFill="1" applyBorder="1" applyAlignment="1">
      <alignment horizontal="center" vertical="center" textRotation="255"/>
    </xf>
    <xf numFmtId="38" fontId="2" fillId="0" borderId="3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left" vertical="center" wrapText="1"/>
    </xf>
    <xf numFmtId="38" fontId="2" fillId="0" borderId="2" xfId="1" applyFont="1" applyBorder="1" applyAlignment="1">
      <alignment horizontal="left" vertical="center" wrapText="1"/>
    </xf>
    <xf numFmtId="38" fontId="2" fillId="0" borderId="32" xfId="1" applyFont="1" applyBorder="1" applyAlignment="1">
      <alignment horizontal="left" vertical="center" wrapText="1"/>
    </xf>
    <xf numFmtId="38" fontId="2" fillId="0" borderId="33" xfId="1" applyFont="1" applyBorder="1" applyAlignment="1">
      <alignment horizontal="left" vertical="center" wrapText="1"/>
    </xf>
    <xf numFmtId="38" fontId="2" fillId="0" borderId="7" xfId="1" applyFont="1" applyBorder="1" applyAlignment="1">
      <alignment horizontal="left" vertical="center" wrapText="1"/>
    </xf>
    <xf numFmtId="38" fontId="2" fillId="0" borderId="8" xfId="1" applyFont="1" applyBorder="1" applyAlignment="1">
      <alignment horizontal="left" vertical="center" wrapText="1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34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 shrinkToFit="1"/>
    </xf>
    <xf numFmtId="38" fontId="2" fillId="0" borderId="42" xfId="1" applyFont="1" applyBorder="1" applyAlignment="1">
      <alignment horizontal="center" vertical="center"/>
    </xf>
    <xf numFmtId="38" fontId="2" fillId="0" borderId="43" xfId="1" applyFont="1" applyBorder="1" applyAlignment="1">
      <alignment horizontal="center" vertical="center"/>
    </xf>
    <xf numFmtId="38" fontId="2" fillId="0" borderId="31" xfId="1" applyFont="1" applyBorder="1" applyAlignment="1">
      <alignment horizontal="center" vertical="center"/>
    </xf>
    <xf numFmtId="38" fontId="2" fillId="0" borderId="38" xfId="1" applyFont="1" applyBorder="1" applyAlignment="1">
      <alignment horizontal="center" vertical="center"/>
    </xf>
  </cellXfs>
  <cellStyles count="4">
    <cellStyle name="桁区切り 2 2" xfId="3" xr:uid="{5B02B33C-CCD5-412A-B519-52F80F58852D}"/>
    <cellStyle name="桁区切り 2 3" xfId="1" xr:uid="{60A60313-80A7-45A7-8130-DABFFF3BDC77}"/>
    <cellStyle name="桁区切り 3" xfId="2" xr:uid="{60FB299F-79D7-4B0C-B959-6F6CE16721D9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6CEAB-2313-4586-A0C7-E681D1932A4D}">
  <sheetPr>
    <pageSetUpPr fitToPage="1"/>
  </sheetPr>
  <dimension ref="A1:L53"/>
  <sheetViews>
    <sheetView showGridLines="0" tabSelected="1" view="pageBreakPreview" zoomScale="70" zoomScaleNormal="70" zoomScaleSheetLayoutView="70" workbookViewId="0">
      <selection activeCell="B3" sqref="B3"/>
    </sheetView>
  </sheetViews>
  <sheetFormatPr defaultRowHeight="15.95" customHeight="1" outlineLevelRow="1" x14ac:dyDescent="0.4"/>
  <cols>
    <col min="1" max="1" width="9.125" style="2" customWidth="1"/>
    <col min="2" max="2" width="5.125" style="2" customWidth="1"/>
    <col min="3" max="3" width="16" style="2" customWidth="1"/>
    <col min="4" max="7" width="14.625" style="2" customWidth="1"/>
    <col min="8" max="8" width="12.625" style="2" customWidth="1"/>
    <col min="9" max="9" width="12.75" style="2" customWidth="1"/>
    <col min="10" max="10" width="12.125" style="2" customWidth="1"/>
    <col min="11" max="11" width="10.375" style="2" customWidth="1"/>
    <col min="12" max="12" width="10.625" style="2" customWidth="1"/>
    <col min="13" max="16384" width="9" style="2"/>
  </cols>
  <sheetData>
    <row r="1" spans="1:12" ht="24" x14ac:dyDescent="0.4">
      <c r="B1" s="3" t="s">
        <v>51</v>
      </c>
      <c r="F1" s="4"/>
    </row>
    <row r="2" spans="1:12" ht="20.25" x14ac:dyDescent="0.4">
      <c r="B2" s="5" t="s">
        <v>58</v>
      </c>
      <c r="F2" s="4"/>
    </row>
    <row r="3" spans="1:12" ht="15.95" customHeight="1" x14ac:dyDescent="0.4">
      <c r="B3" s="6"/>
      <c r="C3" s="6"/>
      <c r="F3" s="44" t="s">
        <v>48</v>
      </c>
    </row>
    <row r="4" spans="1:12" ht="15.95" customHeight="1" x14ac:dyDescent="0.4">
      <c r="D4" s="7"/>
      <c r="E4" s="8" t="s">
        <v>52</v>
      </c>
      <c r="F4" s="9" t="s">
        <v>26</v>
      </c>
      <c r="G4" s="1"/>
      <c r="H4" s="10">
        <v>2680363</v>
      </c>
      <c r="I4" s="8"/>
      <c r="L4" s="11"/>
    </row>
    <row r="5" spans="1:12" ht="15.95" customHeight="1" x14ac:dyDescent="0.4">
      <c r="D5" s="7"/>
      <c r="E5" s="8" t="s">
        <v>53</v>
      </c>
      <c r="F5" s="9" t="s">
        <v>27</v>
      </c>
      <c r="G5" s="1"/>
      <c r="H5" s="10">
        <v>715946</v>
      </c>
      <c r="I5" s="8"/>
      <c r="L5" s="11"/>
    </row>
    <row r="6" spans="1:12" ht="15.95" customHeight="1" x14ac:dyDescent="0.4">
      <c r="D6" s="7"/>
      <c r="E6" s="8" t="s">
        <v>54</v>
      </c>
      <c r="F6" s="9" t="s">
        <v>17</v>
      </c>
      <c r="G6" s="1"/>
      <c r="H6" s="10">
        <v>441640</v>
      </c>
      <c r="I6" s="8"/>
      <c r="L6" s="11"/>
    </row>
    <row r="7" spans="1:12" ht="15.95" customHeight="1" x14ac:dyDescent="0.4">
      <c r="D7" s="7"/>
      <c r="E7" s="8" t="s">
        <v>55</v>
      </c>
      <c r="F7" s="9" t="s">
        <v>56</v>
      </c>
      <c r="G7" s="1"/>
      <c r="H7" s="10">
        <v>431423</v>
      </c>
      <c r="I7" s="8"/>
      <c r="L7" s="11"/>
    </row>
    <row r="8" spans="1:12" ht="15.95" customHeight="1" x14ac:dyDescent="0.4">
      <c r="D8" s="7"/>
      <c r="E8" s="8" t="s">
        <v>57</v>
      </c>
      <c r="F8" s="9" t="s">
        <v>40</v>
      </c>
      <c r="G8" s="1"/>
      <c r="H8" s="2">
        <v>394581</v>
      </c>
      <c r="I8" s="8"/>
    </row>
    <row r="10" spans="1:12" ht="33.75" customHeight="1" x14ac:dyDescent="0.4">
      <c r="A10" s="12"/>
      <c r="B10" s="83" t="s">
        <v>0</v>
      </c>
      <c r="C10" s="84"/>
      <c r="D10" s="89" t="s">
        <v>47</v>
      </c>
      <c r="E10" s="90"/>
      <c r="F10" s="90"/>
      <c r="G10" s="90"/>
      <c r="H10" s="90"/>
      <c r="I10" s="90"/>
      <c r="J10" s="90"/>
      <c r="K10" s="90"/>
    </row>
    <row r="11" spans="1:12" ht="15.95" customHeight="1" x14ac:dyDescent="0.4">
      <c r="A11" s="12"/>
      <c r="B11" s="85"/>
      <c r="C11" s="86"/>
      <c r="D11" s="91" t="s">
        <v>2</v>
      </c>
      <c r="E11" s="92"/>
      <c r="F11" s="93" t="s">
        <v>3</v>
      </c>
      <c r="G11" s="93"/>
      <c r="H11" s="50" t="s">
        <v>4</v>
      </c>
      <c r="I11" s="94" t="s">
        <v>5</v>
      </c>
      <c r="J11" s="96" t="s">
        <v>6</v>
      </c>
      <c r="K11" s="96" t="s">
        <v>1</v>
      </c>
      <c r="L11" s="13"/>
    </row>
    <row r="12" spans="1:12" ht="15.95" customHeight="1" x14ac:dyDescent="0.4">
      <c r="A12" s="12"/>
      <c r="B12" s="87"/>
      <c r="C12" s="88"/>
      <c r="D12" s="45" t="s">
        <v>49</v>
      </c>
      <c r="E12" s="46" t="s">
        <v>50</v>
      </c>
      <c r="F12" s="47" t="s">
        <v>49</v>
      </c>
      <c r="G12" s="48" t="s">
        <v>50</v>
      </c>
      <c r="H12" s="51" t="s">
        <v>50</v>
      </c>
      <c r="I12" s="95"/>
      <c r="J12" s="97"/>
      <c r="K12" s="97"/>
      <c r="L12" s="13"/>
    </row>
    <row r="13" spans="1:12" ht="15.95" customHeight="1" x14ac:dyDescent="0.4">
      <c r="B13" s="78" t="s">
        <v>7</v>
      </c>
      <c r="C13" s="49" t="s">
        <v>8</v>
      </c>
      <c r="D13" s="14">
        <v>20</v>
      </c>
      <c r="E13" s="15">
        <v>0</v>
      </c>
      <c r="F13" s="15">
        <v>0</v>
      </c>
      <c r="G13" s="15">
        <v>0</v>
      </c>
      <c r="H13" s="64">
        <v>0</v>
      </c>
      <c r="I13" s="59">
        <v>20</v>
      </c>
      <c r="J13" s="53">
        <v>93</v>
      </c>
      <c r="K13" s="16">
        <v>21.5</v>
      </c>
    </row>
    <row r="14" spans="1:12" ht="15.95" customHeight="1" x14ac:dyDescent="0.4">
      <c r="B14" s="79"/>
      <c r="C14" s="17" t="s">
        <v>9</v>
      </c>
      <c r="D14" s="14">
        <v>0</v>
      </c>
      <c r="E14" s="18">
        <v>0</v>
      </c>
      <c r="F14" s="18">
        <v>166841</v>
      </c>
      <c r="G14" s="18">
        <v>0</v>
      </c>
      <c r="H14" s="68">
        <v>0</v>
      </c>
      <c r="I14" s="60">
        <v>166841</v>
      </c>
      <c r="J14" s="54">
        <v>0</v>
      </c>
      <c r="K14" s="19" t="s">
        <v>39</v>
      </c>
    </row>
    <row r="15" spans="1:12" ht="15" customHeight="1" x14ac:dyDescent="0.4">
      <c r="B15" s="79"/>
      <c r="C15" s="17" t="s">
        <v>10</v>
      </c>
      <c r="D15" s="14">
        <v>46205</v>
      </c>
      <c r="E15" s="18">
        <v>0</v>
      </c>
      <c r="F15" s="18">
        <v>0</v>
      </c>
      <c r="G15" s="18">
        <v>0</v>
      </c>
      <c r="H15" s="68">
        <v>0</v>
      </c>
      <c r="I15" s="59">
        <v>46205</v>
      </c>
      <c r="J15" s="55">
        <v>12534</v>
      </c>
      <c r="K15" s="16">
        <v>368.6</v>
      </c>
    </row>
    <row r="16" spans="1:12" ht="15.95" customHeight="1" x14ac:dyDescent="0.4">
      <c r="B16" s="79"/>
      <c r="C16" s="20" t="s">
        <v>11</v>
      </c>
      <c r="D16" s="14">
        <v>32061</v>
      </c>
      <c r="E16" s="18">
        <v>0</v>
      </c>
      <c r="F16" s="18">
        <v>0</v>
      </c>
      <c r="G16" s="18">
        <v>0</v>
      </c>
      <c r="H16" s="68">
        <v>0</v>
      </c>
      <c r="I16" s="59">
        <v>32061</v>
      </c>
      <c r="J16" s="55">
        <v>87498</v>
      </c>
      <c r="K16" s="16">
        <v>36.6</v>
      </c>
    </row>
    <row r="17" spans="2:11" ht="15.95" customHeight="1" x14ac:dyDescent="0.4">
      <c r="B17" s="79"/>
      <c r="C17" s="20" t="s">
        <v>12</v>
      </c>
      <c r="D17" s="14">
        <v>2223</v>
      </c>
      <c r="E17" s="18">
        <v>0</v>
      </c>
      <c r="F17" s="18">
        <v>0</v>
      </c>
      <c r="G17" s="18">
        <v>0</v>
      </c>
      <c r="H17" s="68">
        <v>429200</v>
      </c>
      <c r="I17" s="59">
        <v>431423</v>
      </c>
      <c r="J17" s="55">
        <v>16714</v>
      </c>
      <c r="K17" s="16">
        <v>2581.1999999999998</v>
      </c>
    </row>
    <row r="18" spans="2:11" ht="15.95" customHeight="1" x14ac:dyDescent="0.4">
      <c r="B18" s="79"/>
      <c r="C18" s="17" t="s">
        <v>13</v>
      </c>
      <c r="D18" s="14">
        <v>1608</v>
      </c>
      <c r="E18" s="18">
        <v>0</v>
      </c>
      <c r="F18" s="18">
        <v>0</v>
      </c>
      <c r="G18" s="18">
        <v>0</v>
      </c>
      <c r="H18" s="68">
        <v>0</v>
      </c>
      <c r="I18" s="59">
        <v>1608</v>
      </c>
      <c r="J18" s="55">
        <v>0</v>
      </c>
      <c r="K18" s="16" t="s">
        <v>39</v>
      </c>
    </row>
    <row r="19" spans="2:11" ht="15.95" customHeight="1" x14ac:dyDescent="0.4">
      <c r="B19" s="79"/>
      <c r="C19" s="17" t="s">
        <v>14</v>
      </c>
      <c r="D19" s="14">
        <v>0</v>
      </c>
      <c r="E19" s="18">
        <v>0</v>
      </c>
      <c r="F19" s="18">
        <v>0</v>
      </c>
      <c r="G19" s="18">
        <v>0</v>
      </c>
      <c r="H19" s="68">
        <v>0</v>
      </c>
      <c r="I19" s="59">
        <v>0</v>
      </c>
      <c r="J19" s="55">
        <v>0</v>
      </c>
      <c r="K19" s="16" t="s">
        <v>39</v>
      </c>
    </row>
    <row r="20" spans="2:11" ht="15.95" customHeight="1" x14ac:dyDescent="0.4">
      <c r="B20" s="79"/>
      <c r="C20" s="17" t="s">
        <v>15</v>
      </c>
      <c r="D20" s="14">
        <v>25511</v>
      </c>
      <c r="E20" s="18">
        <v>0</v>
      </c>
      <c r="F20" s="18">
        <v>0</v>
      </c>
      <c r="G20" s="18">
        <v>0</v>
      </c>
      <c r="H20" s="68">
        <v>0</v>
      </c>
      <c r="I20" s="59">
        <v>25511</v>
      </c>
      <c r="J20" s="55">
        <v>0</v>
      </c>
      <c r="K20" s="16" t="s">
        <v>39</v>
      </c>
    </row>
    <row r="21" spans="2:11" ht="15.95" customHeight="1" x14ac:dyDescent="0.4">
      <c r="B21" s="79"/>
      <c r="C21" s="17" t="s">
        <v>16</v>
      </c>
      <c r="D21" s="14">
        <v>10506</v>
      </c>
      <c r="E21" s="18">
        <v>0</v>
      </c>
      <c r="F21" s="18">
        <v>0</v>
      </c>
      <c r="G21" s="18">
        <v>0</v>
      </c>
      <c r="H21" s="68">
        <v>0</v>
      </c>
      <c r="I21" s="59">
        <v>10506</v>
      </c>
      <c r="J21" s="55">
        <v>937</v>
      </c>
      <c r="K21" s="16">
        <v>1121.2</v>
      </c>
    </row>
    <row r="22" spans="2:11" ht="15.95" customHeight="1" x14ac:dyDescent="0.4">
      <c r="B22" s="79"/>
      <c r="C22" s="17" t="s">
        <v>17</v>
      </c>
      <c r="D22" s="14">
        <v>441640</v>
      </c>
      <c r="E22" s="18">
        <v>0</v>
      </c>
      <c r="F22" s="18">
        <v>0</v>
      </c>
      <c r="G22" s="18">
        <v>0</v>
      </c>
      <c r="H22" s="68">
        <v>0</v>
      </c>
      <c r="I22" s="59">
        <v>441640</v>
      </c>
      <c r="J22" s="55">
        <v>334942</v>
      </c>
      <c r="K22" s="16">
        <v>131.9</v>
      </c>
    </row>
    <row r="23" spans="2:11" ht="15.95" customHeight="1" x14ac:dyDescent="0.4">
      <c r="B23" s="79"/>
      <c r="C23" s="17" t="s">
        <v>18</v>
      </c>
      <c r="D23" s="14">
        <v>0</v>
      </c>
      <c r="E23" s="18">
        <v>0</v>
      </c>
      <c r="F23" s="18">
        <v>0</v>
      </c>
      <c r="G23" s="18">
        <v>0</v>
      </c>
      <c r="H23" s="68">
        <v>0</v>
      </c>
      <c r="I23" s="59">
        <v>0</v>
      </c>
      <c r="J23" s="55">
        <v>0</v>
      </c>
      <c r="K23" s="16" t="s">
        <v>39</v>
      </c>
    </row>
    <row r="24" spans="2:11" ht="15.95" customHeight="1" x14ac:dyDescent="0.4">
      <c r="B24" s="79"/>
      <c r="C24" s="17" t="s">
        <v>19</v>
      </c>
      <c r="D24" s="14">
        <v>0</v>
      </c>
      <c r="E24" s="18">
        <v>0</v>
      </c>
      <c r="F24" s="18">
        <v>48</v>
      </c>
      <c r="G24" s="18">
        <v>0</v>
      </c>
      <c r="H24" s="68">
        <v>0</v>
      </c>
      <c r="I24" s="59">
        <v>48</v>
      </c>
      <c r="J24" s="55">
        <v>2173</v>
      </c>
      <c r="K24" s="16">
        <v>2.2000000000000002</v>
      </c>
    </row>
    <row r="25" spans="2:11" ht="15.95" customHeight="1" x14ac:dyDescent="0.4">
      <c r="B25" s="79"/>
      <c r="C25" s="17" t="s">
        <v>20</v>
      </c>
      <c r="D25" s="14">
        <v>0</v>
      </c>
      <c r="E25" s="18">
        <v>0</v>
      </c>
      <c r="F25" s="18">
        <v>0</v>
      </c>
      <c r="G25" s="18">
        <v>0</v>
      </c>
      <c r="H25" s="68">
        <v>0</v>
      </c>
      <c r="I25" s="59">
        <v>0</v>
      </c>
      <c r="J25" s="55">
        <v>0</v>
      </c>
      <c r="K25" s="16" t="s">
        <v>39</v>
      </c>
    </row>
    <row r="26" spans="2:11" ht="15.95" customHeight="1" x14ac:dyDescent="0.4">
      <c r="B26" s="79"/>
      <c r="C26" s="17" t="s">
        <v>21</v>
      </c>
      <c r="D26" s="14">
        <v>2136</v>
      </c>
      <c r="E26" s="18">
        <v>0</v>
      </c>
      <c r="F26" s="18">
        <v>85282</v>
      </c>
      <c r="G26" s="18">
        <v>0</v>
      </c>
      <c r="H26" s="68">
        <v>0</v>
      </c>
      <c r="I26" s="59">
        <v>87418</v>
      </c>
      <c r="J26" s="55">
        <v>0</v>
      </c>
      <c r="K26" s="16" t="s">
        <v>39</v>
      </c>
    </row>
    <row r="27" spans="2:11" ht="15.95" customHeight="1" x14ac:dyDescent="0.4">
      <c r="B27" s="79"/>
      <c r="C27" s="17" t="s">
        <v>22</v>
      </c>
      <c r="D27" s="14">
        <v>0</v>
      </c>
      <c r="E27" s="18">
        <v>0</v>
      </c>
      <c r="F27" s="18">
        <v>0</v>
      </c>
      <c r="G27" s="18">
        <v>0</v>
      </c>
      <c r="H27" s="68">
        <v>0</v>
      </c>
      <c r="I27" s="59">
        <v>0</v>
      </c>
      <c r="J27" s="55">
        <v>0</v>
      </c>
      <c r="K27" s="16" t="s">
        <v>39</v>
      </c>
    </row>
    <row r="28" spans="2:11" ht="15.95" customHeight="1" x14ac:dyDescent="0.4">
      <c r="B28" s="79"/>
      <c r="C28" s="17" t="s">
        <v>23</v>
      </c>
      <c r="D28" s="14">
        <v>11957</v>
      </c>
      <c r="E28" s="18">
        <v>0</v>
      </c>
      <c r="F28" s="18">
        <v>0</v>
      </c>
      <c r="G28" s="18">
        <v>0</v>
      </c>
      <c r="H28" s="68">
        <v>0</v>
      </c>
      <c r="I28" s="59">
        <v>11957</v>
      </c>
      <c r="J28" s="55">
        <v>0</v>
      </c>
      <c r="K28" s="16" t="s">
        <v>39</v>
      </c>
    </row>
    <row r="29" spans="2:11" ht="15.95" customHeight="1" x14ac:dyDescent="0.4">
      <c r="B29" s="79"/>
      <c r="C29" s="17" t="s">
        <v>24</v>
      </c>
      <c r="D29" s="14">
        <v>0</v>
      </c>
      <c r="E29" s="18">
        <v>0</v>
      </c>
      <c r="F29" s="18">
        <v>0</v>
      </c>
      <c r="G29" s="18">
        <v>0</v>
      </c>
      <c r="H29" s="68">
        <v>0</v>
      </c>
      <c r="I29" s="59">
        <v>0</v>
      </c>
      <c r="J29" s="55">
        <v>0</v>
      </c>
      <c r="K29" s="16" t="s">
        <v>39</v>
      </c>
    </row>
    <row r="30" spans="2:11" ht="15.95" customHeight="1" x14ac:dyDescent="0.4">
      <c r="B30" s="79"/>
      <c r="C30" s="17" t="s">
        <v>25</v>
      </c>
      <c r="D30" s="14">
        <v>245687</v>
      </c>
      <c r="E30" s="18">
        <v>0</v>
      </c>
      <c r="F30" s="18">
        <v>0</v>
      </c>
      <c r="G30" s="18">
        <v>0</v>
      </c>
      <c r="H30" s="68">
        <v>0</v>
      </c>
      <c r="I30" s="59">
        <v>245687</v>
      </c>
      <c r="J30" s="55">
        <v>112441</v>
      </c>
      <c r="K30" s="16">
        <v>218.5</v>
      </c>
    </row>
    <row r="31" spans="2:11" ht="15.95" customHeight="1" x14ac:dyDescent="0.4">
      <c r="B31" s="79"/>
      <c r="C31" s="17" t="s">
        <v>26</v>
      </c>
      <c r="D31" s="14">
        <v>22027</v>
      </c>
      <c r="E31" s="18">
        <v>5443</v>
      </c>
      <c r="F31" s="18">
        <v>1663500</v>
      </c>
      <c r="G31" s="18">
        <v>0</v>
      </c>
      <c r="H31" s="68">
        <v>989393</v>
      </c>
      <c r="I31" s="59">
        <v>2680363</v>
      </c>
      <c r="J31" s="55">
        <v>0</v>
      </c>
      <c r="K31" s="16" t="s">
        <v>39</v>
      </c>
    </row>
    <row r="32" spans="2:11" ht="15.95" customHeight="1" x14ac:dyDescent="0.4">
      <c r="B32" s="79"/>
      <c r="C32" s="17" t="s">
        <v>27</v>
      </c>
      <c r="D32" s="14">
        <v>19619</v>
      </c>
      <c r="E32" s="18">
        <v>0</v>
      </c>
      <c r="F32" s="18">
        <v>696327</v>
      </c>
      <c r="G32" s="18">
        <v>0</v>
      </c>
      <c r="H32" s="68">
        <v>0</v>
      </c>
      <c r="I32" s="59">
        <v>715946</v>
      </c>
      <c r="J32" s="55">
        <v>0</v>
      </c>
      <c r="K32" s="16" t="s">
        <v>39</v>
      </c>
    </row>
    <row r="33" spans="2:11" ht="15.95" customHeight="1" x14ac:dyDescent="0.4">
      <c r="B33" s="79"/>
      <c r="C33" s="17" t="s">
        <v>28</v>
      </c>
      <c r="D33" s="14">
        <v>4141</v>
      </c>
      <c r="E33" s="18">
        <v>0</v>
      </c>
      <c r="F33" s="18">
        <v>0</v>
      </c>
      <c r="G33" s="18">
        <v>0</v>
      </c>
      <c r="H33" s="68">
        <v>0</v>
      </c>
      <c r="I33" s="59">
        <v>4141</v>
      </c>
      <c r="J33" s="55">
        <v>0</v>
      </c>
      <c r="K33" s="16" t="s">
        <v>39</v>
      </c>
    </row>
    <row r="34" spans="2:11" ht="15.95" customHeight="1" x14ac:dyDescent="0.4">
      <c r="B34" s="79"/>
      <c r="C34" s="21" t="s">
        <v>29</v>
      </c>
      <c r="D34" s="14">
        <v>0</v>
      </c>
      <c r="E34" s="18">
        <v>0</v>
      </c>
      <c r="F34" s="18">
        <v>76326</v>
      </c>
      <c r="G34" s="18">
        <v>0</v>
      </c>
      <c r="H34" s="68">
        <v>0</v>
      </c>
      <c r="I34" s="59">
        <v>76326</v>
      </c>
      <c r="J34" s="55">
        <v>0</v>
      </c>
      <c r="K34" s="16" t="s">
        <v>39</v>
      </c>
    </row>
    <row r="35" spans="2:11" ht="15.95" customHeight="1" outlineLevel="1" x14ac:dyDescent="0.4">
      <c r="B35" s="79"/>
      <c r="C35" s="17" t="s">
        <v>30</v>
      </c>
      <c r="D35" s="14">
        <v>0</v>
      </c>
      <c r="E35" s="18">
        <v>0</v>
      </c>
      <c r="F35" s="18">
        <v>0</v>
      </c>
      <c r="G35" s="18">
        <v>0</v>
      </c>
      <c r="H35" s="68">
        <v>0</v>
      </c>
      <c r="I35" s="59">
        <v>0</v>
      </c>
      <c r="J35" s="55">
        <v>0</v>
      </c>
      <c r="K35" s="16" t="s">
        <v>39</v>
      </c>
    </row>
    <row r="36" spans="2:11" ht="15.95" customHeight="1" x14ac:dyDescent="0.4">
      <c r="B36" s="79"/>
      <c r="C36" s="22" t="s">
        <v>31</v>
      </c>
      <c r="D36" s="14">
        <v>0</v>
      </c>
      <c r="E36" s="18">
        <v>0</v>
      </c>
      <c r="F36" s="18">
        <v>0</v>
      </c>
      <c r="G36" s="18">
        <v>0</v>
      </c>
      <c r="H36" s="68">
        <v>0</v>
      </c>
      <c r="I36" s="59">
        <v>0</v>
      </c>
      <c r="J36" s="55">
        <v>0</v>
      </c>
      <c r="K36" s="16" t="s">
        <v>39</v>
      </c>
    </row>
    <row r="37" spans="2:11" ht="15.95" customHeight="1" x14ac:dyDescent="0.4">
      <c r="B37" s="79"/>
      <c r="C37" s="22" t="s">
        <v>32</v>
      </c>
      <c r="D37" s="14">
        <v>0</v>
      </c>
      <c r="E37" s="18">
        <v>0</v>
      </c>
      <c r="F37" s="18">
        <v>0</v>
      </c>
      <c r="G37" s="18">
        <v>0</v>
      </c>
      <c r="H37" s="68">
        <v>0</v>
      </c>
      <c r="I37" s="59">
        <v>0</v>
      </c>
      <c r="J37" s="55">
        <v>0</v>
      </c>
      <c r="K37" s="16" t="s">
        <v>39</v>
      </c>
    </row>
    <row r="38" spans="2:11" ht="15.95" customHeight="1" x14ac:dyDescent="0.4">
      <c r="B38" s="79"/>
      <c r="C38" s="17" t="s">
        <v>33</v>
      </c>
      <c r="D38" s="14">
        <v>19419</v>
      </c>
      <c r="E38" s="18">
        <v>0</v>
      </c>
      <c r="F38" s="18">
        <v>0</v>
      </c>
      <c r="G38" s="18">
        <v>0</v>
      </c>
      <c r="H38" s="68">
        <v>0</v>
      </c>
      <c r="I38" s="59">
        <v>19419</v>
      </c>
      <c r="J38" s="55">
        <v>0</v>
      </c>
      <c r="K38" s="16" t="s">
        <v>39</v>
      </c>
    </row>
    <row r="39" spans="2:11" ht="15.95" customHeight="1" x14ac:dyDescent="0.4">
      <c r="B39" s="79"/>
      <c r="C39" s="17" t="s">
        <v>34</v>
      </c>
      <c r="D39" s="14">
        <v>37156</v>
      </c>
      <c r="E39" s="18">
        <v>0</v>
      </c>
      <c r="F39" s="18">
        <v>115833</v>
      </c>
      <c r="G39" s="18">
        <v>0</v>
      </c>
      <c r="H39" s="68">
        <v>0</v>
      </c>
      <c r="I39" s="59">
        <v>152989</v>
      </c>
      <c r="J39" s="55">
        <v>127147</v>
      </c>
      <c r="K39" s="16">
        <v>120.3</v>
      </c>
    </row>
    <row r="40" spans="2:11" ht="15.95" customHeight="1" outlineLevel="1" x14ac:dyDescent="0.4">
      <c r="B40" s="79"/>
      <c r="C40" s="17" t="s">
        <v>35</v>
      </c>
      <c r="D40" s="14">
        <v>13646</v>
      </c>
      <c r="E40" s="18">
        <v>0</v>
      </c>
      <c r="F40" s="18">
        <v>0</v>
      </c>
      <c r="G40" s="18">
        <v>0</v>
      </c>
      <c r="H40" s="68">
        <v>0</v>
      </c>
      <c r="I40" s="59">
        <v>13646</v>
      </c>
      <c r="J40" s="55">
        <v>10382</v>
      </c>
      <c r="K40" s="16">
        <v>131.4</v>
      </c>
    </row>
    <row r="41" spans="2:11" ht="15.95" customHeight="1" outlineLevel="1" x14ac:dyDescent="0.4">
      <c r="B41" s="79"/>
      <c r="C41" s="17" t="s">
        <v>36</v>
      </c>
      <c r="D41" s="14">
        <v>0</v>
      </c>
      <c r="E41" s="18">
        <v>0</v>
      </c>
      <c r="F41" s="18">
        <v>0</v>
      </c>
      <c r="G41" s="18">
        <v>0</v>
      </c>
      <c r="H41" s="68">
        <v>0</v>
      </c>
      <c r="I41" s="59">
        <v>0</v>
      </c>
      <c r="J41" s="55">
        <v>0</v>
      </c>
      <c r="K41" s="16" t="s">
        <v>39</v>
      </c>
    </row>
    <row r="42" spans="2:11" ht="15.95" customHeight="1" x14ac:dyDescent="0.4">
      <c r="B42" s="79"/>
      <c r="C42" s="17" t="s">
        <v>37</v>
      </c>
      <c r="D42" s="14">
        <v>0</v>
      </c>
      <c r="E42" s="18">
        <v>0</v>
      </c>
      <c r="F42" s="18">
        <v>0</v>
      </c>
      <c r="G42" s="18">
        <v>0</v>
      </c>
      <c r="H42" s="68">
        <v>0</v>
      </c>
      <c r="I42" s="59">
        <v>0</v>
      </c>
      <c r="J42" s="55">
        <v>0</v>
      </c>
      <c r="K42" s="16" t="s">
        <v>39</v>
      </c>
    </row>
    <row r="43" spans="2:11" ht="15.95" customHeight="1" x14ac:dyDescent="0.4">
      <c r="B43" s="80"/>
      <c r="C43" s="23" t="s">
        <v>5</v>
      </c>
      <c r="D43" s="24">
        <v>935562</v>
      </c>
      <c r="E43" s="25">
        <v>5443</v>
      </c>
      <c r="F43" s="25">
        <v>2804157</v>
      </c>
      <c r="G43" s="25">
        <v>0</v>
      </c>
      <c r="H43" s="69">
        <v>1418593</v>
      </c>
      <c r="I43" s="61">
        <v>5163755</v>
      </c>
      <c r="J43" s="56">
        <v>704861</v>
      </c>
      <c r="K43" s="26">
        <v>732.6</v>
      </c>
    </row>
    <row r="44" spans="2:11" ht="15.95" customHeight="1" x14ac:dyDescent="0.4">
      <c r="B44" s="78" t="s">
        <v>38</v>
      </c>
      <c r="C44" s="27" t="s">
        <v>40</v>
      </c>
      <c r="D44" s="14">
        <v>378181</v>
      </c>
      <c r="E44" s="28">
        <v>16400</v>
      </c>
      <c r="F44" s="65" t="s">
        <v>39</v>
      </c>
      <c r="G44" s="65" t="s">
        <v>39</v>
      </c>
      <c r="H44" s="70" t="s">
        <v>39</v>
      </c>
      <c r="I44" s="62">
        <v>394581</v>
      </c>
      <c r="J44" s="57">
        <v>116844</v>
      </c>
      <c r="K44" s="29">
        <v>337.7</v>
      </c>
    </row>
    <row r="45" spans="2:11" ht="15.95" customHeight="1" x14ac:dyDescent="0.4">
      <c r="B45" s="79"/>
      <c r="C45" s="30" t="s">
        <v>41</v>
      </c>
      <c r="D45" s="14">
        <v>93022</v>
      </c>
      <c r="E45" s="28">
        <v>0</v>
      </c>
      <c r="F45" s="65" t="s">
        <v>39</v>
      </c>
      <c r="G45" s="66" t="s">
        <v>39</v>
      </c>
      <c r="H45" s="70" t="s">
        <v>39</v>
      </c>
      <c r="I45" s="59">
        <v>93022</v>
      </c>
      <c r="J45" s="55">
        <v>0</v>
      </c>
      <c r="K45" s="16" t="s">
        <v>39</v>
      </c>
    </row>
    <row r="46" spans="2:11" ht="15.95" customHeight="1" x14ac:dyDescent="0.4">
      <c r="B46" s="79"/>
      <c r="C46" s="30" t="s">
        <v>42</v>
      </c>
      <c r="D46" s="14">
        <v>0</v>
      </c>
      <c r="E46" s="18">
        <v>0</v>
      </c>
      <c r="F46" s="66" t="s">
        <v>39</v>
      </c>
      <c r="G46" s="66" t="s">
        <v>39</v>
      </c>
      <c r="H46" s="71" t="s">
        <v>39</v>
      </c>
      <c r="I46" s="59">
        <v>0</v>
      </c>
      <c r="J46" s="55">
        <v>0</v>
      </c>
      <c r="K46" s="16" t="s">
        <v>39</v>
      </c>
    </row>
    <row r="47" spans="2:11" ht="15.75" customHeight="1" x14ac:dyDescent="0.4">
      <c r="B47" s="80"/>
      <c r="C47" s="23" t="s">
        <v>5</v>
      </c>
      <c r="D47" s="24">
        <v>471203</v>
      </c>
      <c r="E47" s="25">
        <v>16400</v>
      </c>
      <c r="F47" s="67" t="s">
        <v>39</v>
      </c>
      <c r="G47" s="67" t="s">
        <v>39</v>
      </c>
      <c r="H47" s="72" t="s">
        <v>39</v>
      </c>
      <c r="I47" s="61">
        <v>487603</v>
      </c>
      <c r="J47" s="56">
        <v>116844</v>
      </c>
      <c r="K47" s="26">
        <v>417.3</v>
      </c>
    </row>
    <row r="48" spans="2:11" ht="15.75" customHeight="1" x14ac:dyDescent="0.4">
      <c r="B48" s="81" t="s">
        <v>43</v>
      </c>
      <c r="C48" s="82"/>
      <c r="D48" s="31">
        <v>1406765</v>
      </c>
      <c r="E48" s="32">
        <v>21843</v>
      </c>
      <c r="F48" s="32">
        <v>2804157</v>
      </c>
      <c r="G48" s="32">
        <v>0</v>
      </c>
      <c r="H48" s="34">
        <v>1418593</v>
      </c>
      <c r="I48" s="63">
        <v>5651358</v>
      </c>
      <c r="J48" s="58">
        <v>821705</v>
      </c>
      <c r="K48" s="35">
        <v>687.8</v>
      </c>
    </row>
    <row r="49" spans="2:10" ht="15.95" customHeight="1" x14ac:dyDescent="0.4">
      <c r="B49" s="36"/>
      <c r="C49" s="37"/>
      <c r="D49" s="38"/>
      <c r="E49" s="38"/>
      <c r="F49" s="38"/>
      <c r="G49" s="38"/>
      <c r="I49" s="52"/>
    </row>
    <row r="50" spans="2:10" ht="15.95" customHeight="1" x14ac:dyDescent="0.4">
      <c r="B50" s="39" t="s">
        <v>44</v>
      </c>
      <c r="C50" s="40"/>
      <c r="D50" s="31">
        <v>705131</v>
      </c>
      <c r="E50" s="32">
        <v>14785</v>
      </c>
      <c r="F50" s="32">
        <v>101789</v>
      </c>
      <c r="G50" s="36">
        <v>0</v>
      </c>
      <c r="H50" s="33">
        <v>0</v>
      </c>
      <c r="I50" s="74">
        <v>821705</v>
      </c>
      <c r="J50" s="75"/>
    </row>
    <row r="51" spans="2:10" ht="15.95" customHeight="1" x14ac:dyDescent="0.4">
      <c r="B51" s="39" t="s">
        <v>46</v>
      </c>
      <c r="C51" s="40"/>
      <c r="D51" s="31">
        <f>D48-D50</f>
        <v>701634</v>
      </c>
      <c r="E51" s="32">
        <f>E48-E50</f>
        <v>7058</v>
      </c>
      <c r="F51" s="32">
        <f>F48-F50</f>
        <v>2702368</v>
      </c>
      <c r="G51" s="36">
        <v>0</v>
      </c>
      <c r="H51" s="33">
        <v>0</v>
      </c>
      <c r="I51" s="74">
        <f>D51+E51</f>
        <v>708692</v>
      </c>
      <c r="J51" s="75"/>
    </row>
    <row r="52" spans="2:10" ht="15.95" customHeight="1" thickBot="1" x14ac:dyDescent="0.45">
      <c r="B52" s="39" t="s">
        <v>45</v>
      </c>
      <c r="C52" s="40"/>
      <c r="D52" s="41">
        <v>199.5</v>
      </c>
      <c r="E52" s="42">
        <v>147.69999999999999</v>
      </c>
      <c r="F52" s="42">
        <v>2754.9</v>
      </c>
      <c r="G52" s="73" t="s">
        <v>39</v>
      </c>
      <c r="H52" s="43" t="s">
        <v>39</v>
      </c>
      <c r="I52" s="76">
        <v>687.8</v>
      </c>
      <c r="J52" s="77"/>
    </row>
    <row r="53" spans="2:10" ht="15.95" customHeight="1" thickTop="1" x14ac:dyDescent="0.4"/>
  </sheetData>
  <mergeCells count="10">
    <mergeCell ref="B13:B43"/>
    <mergeCell ref="B44:B47"/>
    <mergeCell ref="B48:C48"/>
    <mergeCell ref="B10:C12"/>
    <mergeCell ref="D10:K10"/>
    <mergeCell ref="D11:E11"/>
    <mergeCell ref="F11:G11"/>
    <mergeCell ref="I11:I12"/>
    <mergeCell ref="J11:J12"/>
    <mergeCell ref="K11:K12"/>
  </mergeCells>
  <phoneticPr fontId="3"/>
  <printOptions horizontalCentered="1"/>
  <pageMargins left="0.39370078740157483" right="0.39370078740157483" top="0.59055118110236227" bottom="0.19685039370078741" header="0.55118110236220474" footer="0.19685039370078741"/>
  <pageSetup paperSize="9" scale="63" fitToHeight="0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３品目別3.10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user02</cp:lastModifiedBy>
  <cp:lastPrinted>2020-07-10T04:32:23Z</cp:lastPrinted>
  <dcterms:created xsi:type="dcterms:W3CDTF">2020-07-10T04:23:47Z</dcterms:created>
  <dcterms:modified xsi:type="dcterms:W3CDTF">2022-01-13T00:38:25Z</dcterms:modified>
</cp:coreProperties>
</file>